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МКУА пули по ПІБ\пул ЦП УМВБ -1 раз до 10.11.2025\"/>
    </mc:Choice>
  </mc:AlternateContent>
  <bookViews>
    <workbookView xWindow="0" yWindow="0" windowWidth="25200" windowHeight="10950"/>
  </bookViews>
  <sheets>
    <sheet name="ППА " sheetId="1" r:id="rId1"/>
    <sheet name="журнал торгів" sheetId="2" r:id="rId2"/>
    <sheet name="Аркуш1" sheetId="3" state="hidden" r:id="rId3"/>
  </sheets>
  <calcPr calcId="162913"/>
</workbook>
</file>

<file path=xl/calcChain.xml><?xml version="1.0" encoding="utf-8"?>
<calcChain xmlns="http://schemas.openxmlformats.org/spreadsheetml/2006/main">
  <c r="B15" i="1" l="1"/>
</calcChain>
</file>

<file path=xl/comments1.xml><?xml version="1.0" encoding="utf-8"?>
<comments xmlns="http://schemas.openxmlformats.org/spreadsheetml/2006/main">
  <authors>
    <author>Dihtiarenko</author>
  </authors>
  <commentList>
    <comment ref="A2" authorId="0" shapeId="0">
      <text>
        <r>
          <rPr>
            <b/>
            <sz val="9"/>
            <color indexed="81"/>
            <rFont val="Tahoma"/>
            <family val="2"/>
            <charset val="204"/>
          </rPr>
          <t>!ОБЕРІТЬ ІЗ ВИПАДАЮЧОГО СПИСКУ!</t>
        </r>
      </text>
    </comment>
  </commentList>
</comments>
</file>

<file path=xl/sharedStrings.xml><?xml version="1.0" encoding="utf-8"?>
<sst xmlns="http://schemas.openxmlformats.org/spreadsheetml/2006/main" count="113" uniqueCount="83">
  <si>
    <t>Банк</t>
  </si>
  <si>
    <t>Дата заповнення</t>
  </si>
  <si>
    <t>Дата оцінки активу</t>
  </si>
  <si>
    <t>Паспорт торгів:</t>
  </si>
  <si>
    <t>№</t>
  </si>
  <si>
    <t>Дата проведення:</t>
  </si>
  <si>
    <t>Ціна продажу:</t>
  </si>
  <si>
    <t xml:space="preserve">Суб'єкт оціночної діяльності </t>
  </si>
  <si>
    <t>Назва емітенту</t>
  </si>
  <si>
    <t>Код за ЄДРПОУ емітента</t>
  </si>
  <si>
    <t>Кількість, од.</t>
  </si>
  <si>
    <t>Номінальна вартість 1 шт., грн.</t>
  </si>
  <si>
    <t>Загальна номінальна вартість, грн.</t>
  </si>
  <si>
    <t>Балансова вартість, грн. на звітну дату</t>
  </si>
  <si>
    <t>Примітка (обтяження, в т.ч. застава за рефін. НБУ, інші зобов"язання)</t>
  </si>
  <si>
    <t xml:space="preserve">Дата погашення </t>
  </si>
  <si>
    <t>Претензійно-правова, інша робота із стягнення заборгованості</t>
  </si>
  <si>
    <t>Коментарі (за наявності, рішення НКЦПФР щодо обмежень обігу цінних паперів, процедура банкрутства емітента,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</si>
  <si>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</si>
  <si>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</si>
  <si>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___________________ </t>
  </si>
  <si>
    <t>ПІП</t>
  </si>
  <si>
    <t xml:space="preserve">підпис </t>
  </si>
  <si>
    <t>Характеристики цінного папера</t>
  </si>
  <si>
    <t xml:space="preserve">Серія, № (код ISIN) цінного паперу </t>
  </si>
  <si>
    <t>Суттєві фактори (у тому числі додаткові витрати, доходи, відомі ризики);</t>
  </si>
  <si>
    <t>Інформаційні посилання на об'єкт:</t>
  </si>
  <si>
    <t>Посилання на офіційну веб-сторінку Фонду:</t>
  </si>
  <si>
    <t>Посилання на веб-сторінку з публічним паспортом:</t>
  </si>
  <si>
    <t xml:space="preserve">№ Лоту </t>
  </si>
  <si>
    <t xml:space="preserve">                                           Інформація щодо незалежної оцінки</t>
  </si>
  <si>
    <t>Назва оцінювача (СОД)</t>
  </si>
  <si>
    <t xml:space="preserve">Сертифікат №   та дата отримання </t>
  </si>
  <si>
    <t>Дата оцінки</t>
  </si>
  <si>
    <t>Оціночна вартість (без ПДВ)</t>
  </si>
  <si>
    <t>Оціночна вартість СОД, грн.</t>
  </si>
  <si>
    <t>Цінні папери, що підлягають продажу на фондовій біржі</t>
  </si>
  <si>
    <t>Майнові права, що випливають з цінних паперів (у випадку наявності заборон, блокувань, обмежень НКЦПФР)</t>
  </si>
  <si>
    <t>Дебіторська заборгованість (облігації, термін обігу яких завершився)</t>
  </si>
  <si>
    <t xml:space="preserve">Право члена товарної біржі (членське право) </t>
  </si>
  <si>
    <t>Майнові права члена товарної біржі (членське право)</t>
  </si>
  <si>
    <t>Частка в статутному капіталі юридичної особи</t>
  </si>
  <si>
    <t>Майнові права на частку в статутному капіталі юридичної особи</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</si>
  <si>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</si>
  <si>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</si>
  <si>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</si>
  <si>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</si>
  <si>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</si>
  <si>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</si>
  <si>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</si>
  <si>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Вид / тип цінного паперу</t>
  </si>
  <si>
    <t xml:space="preserve">ПАСПОРТ АКТИВУ
(Цінні папери)                                                                                      </t>
  </si>
  <si>
    <t>ПАТ "Промінвестбанк"</t>
  </si>
  <si>
    <t>01 квітня 2022 року</t>
  </si>
  <si>
    <t>-</t>
  </si>
  <si>
    <t>не проводилась</t>
  </si>
  <si>
    <t>ні</t>
  </si>
  <si>
    <t>Уповноважена особа Фонду гарантування вкладів фізичних осіб 
на ліквідацію ПАТ "Промінвестбанк"</t>
  </si>
  <si>
    <t>Караченцев А.Ю.</t>
  </si>
  <si>
    <t>ТОВ "ПІВНІЧНО-СХІДНА КОНСАЛТИНГОВА ГРУПА"</t>
  </si>
  <si>
    <t>108/22 від 18.02.2022 року</t>
  </si>
  <si>
    <t>________________________</t>
  </si>
  <si>
    <t>ПРИВАТНЕ АКЦІОНЕРНЕ ТОВАРИСТВО "УКРАЇНСЬКА МІЖБАНКІВСЬКА ВАЛЮТНА БІРЖА" (ПРАТ "УМВБ")</t>
  </si>
  <si>
    <t xml:space="preserve">UA4000062632 </t>
  </si>
  <si>
    <t>Акція проста іменна</t>
  </si>
  <si>
    <t>Товариство з обмеженою відповідальністю "ПІВНІЧНО-СХІДНА КОНСАЛТИНГОВА ГРУПА".Адреса: 61145, м. Харків, вул. Клочківська, 111А.
 Правова основа діяльності: Сертифікат суб’єкта оціночної діяльності № 108/22 від 18.02.2022 року</t>
  </si>
  <si>
    <t>GL34N027632</t>
  </si>
  <si>
    <t>1 047 600,00</t>
  </si>
  <si>
    <t>аукціон не відбувся</t>
  </si>
  <si>
    <t>https://www.fg.gov.ua/passport/60982</t>
  </si>
  <si>
    <t>https://www.fg.gov.ua/lot/17272</t>
  </si>
  <si>
    <t>https://www.fg.gov.ua/passport/61121</t>
  </si>
  <si>
    <t>В зв’язку з тим, що  переможцем торгів не здійснено  повну оплату за лот (303 804,00 грн.), 18.08.2025 о 18:00 аукціон набув статусу  «аукціон не відбувся»</t>
  </si>
  <si>
    <t>https://www.fg.gov.ua/passport/61157</t>
  </si>
  <si>
    <t>Артем КАРАЧЕНЦЕВ</t>
  </si>
  <si>
    <r>
      <t xml:space="preserve">постанова Національної комісії з цінних паперів та фондового ринку (далі НКЦПФР) № 2277 від 16.05.2025 р щодо заборони з 17.05.2025р. вчинення та/або виконання правочинів щодо цінних паперів ПрАТ «УМВБ»  (ISIN UA400062632 ЄДРПОУ 22877057) та  постанова НКЦПФР № 2276 від 16.05.2025 р. щодо зупинення з 17.05.2025 р. внесення змін до системи депозитарного обліку щодо цінних паперів ПрАТ «УМВБ» (ISIN UA400062632 ЄДРПОУ 22877057)
</t>
    </r>
    <r>
      <rPr>
        <sz val="10"/>
        <color rgb="FFFF0000"/>
        <rFont val="Times New Roman"/>
        <family val="1"/>
        <charset val="204"/>
      </rPr>
      <t xml:space="preserve">Зауважуємо, що розблокування цінних паперів може бути здійснено виключно для проведення операції відчуження цінних паперів. Проте операцію з перереєстрації цінних паперів, навіть у разі розблокування, не може бути здійснено, оскільки предметом продажу є майнові права на цінні папери. </t>
    </r>
  </si>
  <si>
    <t>станом на 01.11.2025 року</t>
  </si>
  <si>
    <t>GL34N027911</t>
  </si>
  <si>
    <t>https://www.fg.gov.ua/passport/61603</t>
  </si>
  <si>
    <t>https://www.fg.gov.ua/lot/173002</t>
  </si>
  <si>
    <t>https://www.fg.gov.ua/passport/61749</t>
  </si>
  <si>
    <t>https://www.fg.gov.ua/passport/61811</t>
  </si>
  <si>
    <t>https://www.fg.gov.ua/passport/61850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</si>
</sst>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 ;\-#,##0.00\ "/>
  </numFmts>
  <fonts count="26"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0"/>
      <color indexed="8"/>
      <name val="Times New Roman"/>
      <family val="1"/>
      <charset val="204"/>
    </font>
    <font>
      <sz val="10"/>
      <color theme="1"/>
      <name val="Times New Roman"/>
      <family val="1"/>
      <charset val="204"/>
    </font>
    <font>
      <b/>
      <sz val="10"/>
      <color indexed="8"/>
      <name val="Times New Roman"/>
      <family val="1"/>
      <charset val="204"/>
    </font>
    <font>
      <sz val="10"/>
      <color theme="1"/>
      <name val="Calibri"/>
      <family val="2"/>
      <charset val="204"/>
      <scheme val="minor"/>
    </font>
    <font>
      <sz val="10"/>
      <name val="Times New Roman"/>
      <family val="1"/>
      <charset val="204"/>
    </font>
    <font>
      <b/>
      <sz val="14"/>
      <color indexed="8"/>
      <name val="Times New Roman"/>
      <family val="1"/>
      <charset val="204"/>
    </font>
    <font>
      <b/>
      <sz val="9"/>
      <color indexed="81"/>
      <name val="Tahoma"/>
      <family val="2"/>
      <charset val="204"/>
    </font>
    <font>
      <i/>
      <sz val="8"/>
      <color rgb="FF1F497D"/>
      <name val="Times New Roman"/>
      <family val="1"/>
      <charset val="204"/>
    </font>
    <font>
      <i/>
      <sz val="8"/>
      <name val="Times New Roman"/>
      <family val="1"/>
      <charset val="204"/>
    </font>
    <font>
      <b/>
      <sz val="11"/>
      <color theme="1"/>
      <name val="Times New Roman"/>
      <family val="1"/>
      <charset val="204"/>
    </font>
    <font>
      <sz val="11"/>
      <color theme="1"/>
      <name val="Times New Roman"/>
      <family val="1"/>
      <charset val="204"/>
    </font>
    <font>
      <b/>
      <sz val="11"/>
      <color theme="1"/>
      <name val="Calibri"/>
      <family val="2"/>
      <charset val="204"/>
      <scheme val="minor"/>
    </font>
    <font>
      <sz val="12"/>
      <color theme="1"/>
      <name val="Times New Roman"/>
      <family val="1"/>
      <charset val="204"/>
    </font>
    <font>
      <u/>
      <sz val="11"/>
      <color theme="10"/>
      <name val="Calibri"/>
      <family val="2"/>
      <charset val="204"/>
      <scheme val="minor"/>
    </font>
    <font>
      <b/>
      <sz val="12"/>
      <color theme="1"/>
      <name val="Times New Roman"/>
      <family val="1"/>
      <charset val="204"/>
    </font>
    <font>
      <sz val="10"/>
      <name val="Arial Cyr"/>
      <charset val="204"/>
    </font>
    <font>
      <b/>
      <i/>
      <sz val="12"/>
      <name val="Times New Roman"/>
      <family val="1"/>
      <charset val="204"/>
    </font>
    <font>
      <b/>
      <i/>
      <sz val="8"/>
      <name val="Times New Roman"/>
      <family val="1"/>
      <charset val="204"/>
    </font>
    <font>
      <b/>
      <sz val="11"/>
      <name val="Times New Roman"/>
      <family val="1"/>
      <charset val="204"/>
    </font>
    <font>
      <sz val="11"/>
      <name val="Calibri"/>
      <family val="2"/>
      <charset val="204"/>
      <scheme val="minor"/>
    </font>
    <font>
      <sz val="12"/>
      <name val="Times New Roman"/>
      <family val="1"/>
      <charset val="204"/>
    </font>
    <font>
      <u/>
      <sz val="11"/>
      <color theme="1"/>
      <name val="Times New Roman"/>
      <family val="1"/>
      <charset val="204"/>
    </font>
    <font>
      <sz val="10"/>
      <color rgb="FFFF0000"/>
      <name val="Times New Roman"/>
      <family val="1"/>
      <charset val="204"/>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s>
  <cellStyleXfs count="7">
    <xf numFmtId="0" fontId="0" fillId="0" borderId="0"/>
    <xf numFmtId="0" fontId="2" fillId="0" borderId="0"/>
    <xf numFmtId="9" fontId="1" fillId="0" borderId="0" applyFont="0" applyFill="0" applyBorder="0" applyAlignment="0" applyProtection="0"/>
    <xf numFmtId="164" fontId="1" fillId="0" borderId="0" applyFont="0" applyFill="0" applyBorder="0" applyAlignment="0" applyProtection="0"/>
    <xf numFmtId="0" fontId="16" fillId="0" borderId="0" applyNumberFormat="0" applyFill="0" applyBorder="0" applyAlignment="0" applyProtection="0"/>
    <xf numFmtId="0" fontId="18" fillId="0" borderId="0"/>
    <xf numFmtId="0" fontId="1" fillId="0" borderId="0"/>
  </cellStyleXfs>
  <cellXfs count="106">
    <xf numFmtId="0" fontId="0" fillId="0" borderId="0" xfId="0"/>
    <xf numFmtId="0" fontId="6" fillId="0" borderId="0" xfId="0" applyFont="1"/>
    <xf numFmtId="0" fontId="5" fillId="2" borderId="3"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6" xfId="0" applyFont="1" applyFill="1" applyBorder="1" applyAlignment="1" applyProtection="1">
      <alignment vertical="center" wrapText="1"/>
      <protection locked="0"/>
    </xf>
    <xf numFmtId="0" fontId="5" fillId="2" borderId="9" xfId="0" applyFont="1" applyFill="1" applyBorder="1" applyAlignment="1">
      <alignment horizontal="left" vertical="center" wrapText="1"/>
    </xf>
    <xf numFmtId="0" fontId="7" fillId="2" borderId="3" xfId="0" applyFont="1" applyFill="1" applyBorder="1" applyAlignment="1">
      <alignment vertical="center" wrapText="1"/>
    </xf>
    <xf numFmtId="0" fontId="7" fillId="2" borderId="6" xfId="0" applyFont="1" applyFill="1" applyBorder="1" applyAlignment="1">
      <alignment vertical="center" wrapText="1"/>
    </xf>
    <xf numFmtId="0" fontId="7" fillId="2" borderId="9" xfId="0" applyFont="1" applyFill="1" applyBorder="1" applyAlignment="1">
      <alignment vertical="center" wrapText="1"/>
    </xf>
    <xf numFmtId="0" fontId="6" fillId="0" borderId="0" xfId="0" applyFont="1" applyFill="1" applyBorder="1"/>
    <xf numFmtId="0" fontId="6" fillId="0" borderId="0" xfId="0" applyFont="1" applyFill="1"/>
    <xf numFmtId="0" fontId="7" fillId="2" borderId="19" xfId="0" applyFont="1" applyFill="1" applyBorder="1" applyAlignment="1">
      <alignment vertical="center" wrapText="1"/>
    </xf>
    <xf numFmtId="0" fontId="10" fillId="0" borderId="0" xfId="0" applyFont="1" applyAlignment="1">
      <alignment vertical="center" wrapText="1"/>
    </xf>
    <xf numFmtId="0" fontId="11" fillId="0" borderId="0" xfId="0" applyFont="1" applyAlignment="1">
      <alignment vertical="center" wrapText="1"/>
    </xf>
    <xf numFmtId="14" fontId="12" fillId="0" borderId="0" xfId="0" applyNumberFormat="1" applyFont="1" applyAlignment="1">
      <alignment wrapText="1"/>
    </xf>
    <xf numFmtId="0" fontId="6" fillId="0" borderId="0" xfId="0" applyFont="1" applyFill="1" applyAlignment="1">
      <alignment horizontal="center"/>
    </xf>
    <xf numFmtId="14" fontId="13" fillId="0" borderId="0" xfId="0" applyNumberFormat="1" applyFont="1" applyAlignment="1">
      <alignment horizontal="center"/>
    </xf>
    <xf numFmtId="0" fontId="8" fillId="2" borderId="17" xfId="0" applyFont="1" applyFill="1" applyBorder="1" applyAlignment="1">
      <alignment vertical="center"/>
    </xf>
    <xf numFmtId="0" fontId="13" fillId="0" borderId="0" xfId="5" applyFont="1" applyFill="1" applyBorder="1" applyAlignment="1">
      <alignment horizontal="left" vertical="top" wrapText="1"/>
    </xf>
    <xf numFmtId="4" fontId="13" fillId="0" borderId="0" xfId="5" applyNumberFormat="1" applyFont="1" applyFill="1" applyBorder="1" applyAlignment="1">
      <alignment horizontal="center" vertical="top" wrapText="1"/>
    </xf>
    <xf numFmtId="0" fontId="0" fillId="0" borderId="0" xfId="0" applyBorder="1"/>
    <xf numFmtId="0" fontId="6" fillId="0" borderId="0" xfId="0" applyFont="1" applyBorder="1"/>
    <xf numFmtId="14" fontId="19" fillId="0" borderId="0" xfId="0" applyNumberFormat="1" applyFont="1" applyFill="1" applyBorder="1" applyAlignment="1">
      <alignment horizontal="center" vertical="center" wrapText="1"/>
    </xf>
    <xf numFmtId="14" fontId="19" fillId="0" borderId="0" xfId="0" applyNumberFormat="1" applyFont="1" applyBorder="1" applyAlignment="1">
      <alignment vertical="center" wrapText="1"/>
    </xf>
    <xf numFmtId="14" fontId="19" fillId="0" borderId="0" xfId="0" applyNumberFormat="1" applyFont="1" applyBorder="1" applyAlignment="1">
      <alignment horizontal="center" vertical="center" wrapText="1"/>
    </xf>
    <xf numFmtId="0" fontId="21" fillId="0" borderId="1" xfId="0" applyFont="1" applyBorder="1" applyAlignment="1">
      <alignment horizontal="center" vertical="center" wrapText="1"/>
    </xf>
    <xf numFmtId="0" fontId="22" fillId="0" borderId="1" xfId="0" applyFont="1" applyBorder="1"/>
    <xf numFmtId="0" fontId="0" fillId="0" borderId="0" xfId="0" applyFill="1"/>
    <xf numFmtId="0" fontId="22" fillId="0" borderId="0" xfId="0" applyFont="1" applyBorder="1"/>
    <xf numFmtId="0" fontId="23" fillId="0" borderId="0" xfId="0" applyFont="1" applyBorder="1"/>
    <xf numFmtId="0" fontId="21" fillId="0" borderId="6" xfId="0" applyFont="1" applyBorder="1" applyAlignment="1">
      <alignment horizontal="center" vertical="center" wrapText="1"/>
    </xf>
    <xf numFmtId="0" fontId="21" fillId="0" borderId="7" xfId="0" applyFont="1" applyBorder="1" applyAlignment="1">
      <alignment horizontal="center" vertical="center" wrapText="1"/>
    </xf>
    <xf numFmtId="0" fontId="22" fillId="0" borderId="6" xfId="0" applyFont="1" applyBorder="1" applyAlignment="1">
      <alignment horizontal="center"/>
    </xf>
    <xf numFmtId="14" fontId="24" fillId="0" borderId="0" xfId="0" applyNumberFormat="1" applyFont="1" applyAlignment="1">
      <alignment horizontal="center"/>
    </xf>
    <xf numFmtId="14" fontId="22" fillId="0" borderId="1" xfId="0" applyNumberFormat="1" applyFont="1" applyBorder="1" applyAlignment="1">
      <alignment horizontal="left"/>
    </xf>
    <xf numFmtId="0" fontId="22" fillId="0" borderId="1" xfId="0" applyFont="1" applyBorder="1" applyAlignment="1">
      <alignment horizontal="left"/>
    </xf>
    <xf numFmtId="9" fontId="22" fillId="0" borderId="1" xfId="0" applyNumberFormat="1" applyFont="1" applyBorder="1" applyAlignment="1">
      <alignment horizontal="center"/>
    </xf>
    <xf numFmtId="0" fontId="22" fillId="0" borderId="1" xfId="0" applyFont="1" applyBorder="1" applyAlignment="1">
      <alignment wrapText="1"/>
    </xf>
    <xf numFmtId="0" fontId="16" fillId="0" borderId="1" xfId="4" applyBorder="1" applyAlignment="1">
      <alignment horizontal="center" vertical="center" wrapText="1"/>
    </xf>
    <xf numFmtId="0" fontId="16" fillId="0" borderId="1" xfId="4" applyBorder="1" applyAlignment="1">
      <alignment horizontal="center" vertical="center"/>
    </xf>
    <xf numFmtId="165" fontId="22" fillId="0" borderId="1" xfId="3" applyNumberFormat="1" applyFont="1" applyBorder="1" applyAlignment="1">
      <alignment horizontal="left"/>
    </xf>
    <xf numFmtId="9" fontId="22" fillId="0" borderId="1" xfId="2" applyFont="1" applyBorder="1" applyAlignment="1">
      <alignment horizontal="center"/>
    </xf>
    <xf numFmtId="166" fontId="22" fillId="0" borderId="1" xfId="3" applyNumberFormat="1" applyFont="1" applyBorder="1"/>
    <xf numFmtId="14" fontId="12" fillId="0" borderId="0" xfId="0" applyNumberFormat="1" applyFont="1" applyAlignment="1">
      <alignment horizontal="center"/>
    </xf>
    <xf numFmtId="14" fontId="19" fillId="0" borderId="0" xfId="0" applyNumberFormat="1" applyFont="1" applyFill="1" applyBorder="1" applyAlignment="1">
      <alignment horizontal="center" vertical="center" wrapText="1"/>
    </xf>
    <xf numFmtId="14" fontId="20" fillId="0" borderId="1" xfId="0" applyNumberFormat="1"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2" borderId="20" xfId="0" applyFont="1" applyFill="1" applyBorder="1" applyAlignment="1">
      <alignment horizontal="center" vertical="center" wrapText="1"/>
    </xf>
    <xf numFmtId="14" fontId="3" fillId="0" borderId="1" xfId="0" applyNumberFormat="1" applyFont="1" applyFill="1" applyBorder="1" applyAlignment="1">
      <alignment horizontal="center" vertical="center" wrapText="1"/>
    </xf>
    <xf numFmtId="14" fontId="3" fillId="0" borderId="2" xfId="0" applyNumberFormat="1" applyFont="1" applyFill="1" applyBorder="1" applyAlignment="1">
      <alignment horizontal="center" vertical="center" wrapText="1"/>
    </xf>
    <xf numFmtId="14" fontId="3" fillId="0" borderId="7"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17" xfId="0" applyFont="1" applyFill="1" applyBorder="1" applyAlignment="1">
      <alignment horizontal="center" vertical="center" wrapText="1"/>
    </xf>
    <xf numFmtId="4" fontId="4" fillId="0" borderId="2" xfId="0" applyNumberFormat="1" applyFont="1" applyFill="1" applyBorder="1" applyAlignment="1">
      <alignment horizontal="center" vertical="center"/>
    </xf>
    <xf numFmtId="4" fontId="4" fillId="0" borderId="26" xfId="0" applyNumberFormat="1" applyFont="1" applyFill="1" applyBorder="1" applyAlignment="1">
      <alignment horizontal="center" vertical="center"/>
    </xf>
    <xf numFmtId="4" fontId="4" fillId="0" borderId="8" xfId="0" applyNumberFormat="1"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5" xfId="0" applyFont="1" applyFill="1" applyBorder="1" applyAlignment="1">
      <alignment horizontal="center" vertical="center" wrapText="1"/>
    </xf>
    <xf numFmtId="4" fontId="4" fillId="0" borderId="10" xfId="0" applyNumberFormat="1" applyFont="1" applyFill="1" applyBorder="1" applyAlignment="1">
      <alignment horizontal="center" vertical="center" wrapText="1"/>
    </xf>
    <xf numFmtId="4" fontId="4" fillId="0" borderId="27" xfId="0" applyNumberFormat="1" applyFont="1" applyFill="1" applyBorder="1" applyAlignment="1">
      <alignment horizontal="center" vertical="center" wrapText="1"/>
    </xf>
    <xf numFmtId="4" fontId="4" fillId="0" borderId="11" xfId="0" applyNumberFormat="1" applyFont="1" applyFill="1" applyBorder="1" applyAlignment="1">
      <alignment horizontal="center" vertical="center" wrapText="1"/>
    </xf>
    <xf numFmtId="0" fontId="4" fillId="2" borderId="13"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20"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3" fillId="0" borderId="18"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2" xfId="0"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4" fontId="3" fillId="0" borderId="2" xfId="0" applyNumberFormat="1" applyFont="1" applyFill="1" applyBorder="1" applyAlignment="1">
      <alignment horizontal="center" vertical="center" wrapText="1"/>
    </xf>
    <xf numFmtId="4" fontId="3" fillId="0" borderId="7" xfId="0" applyNumberFormat="1" applyFont="1" applyFill="1" applyBorder="1" applyAlignment="1">
      <alignment horizontal="center" vertical="center" wrapText="1"/>
    </xf>
    <xf numFmtId="0" fontId="3" fillId="0" borderId="26" xfId="0" applyFont="1" applyFill="1" applyBorder="1" applyAlignment="1">
      <alignment horizontal="center" vertical="center" wrapText="1"/>
    </xf>
    <xf numFmtId="0" fontId="3" fillId="0" borderId="8" xfId="0" applyFont="1" applyFill="1" applyBorder="1" applyAlignment="1">
      <alignment horizontal="center" vertical="center" wrapText="1"/>
    </xf>
    <xf numFmtId="14" fontId="19" fillId="0" borderId="1" xfId="0" applyNumberFormat="1" applyFont="1" applyFill="1" applyBorder="1" applyAlignment="1">
      <alignment horizontal="center" vertical="center" wrapText="1"/>
    </xf>
    <xf numFmtId="0" fontId="14" fillId="0" borderId="3" xfId="0" applyFont="1" applyBorder="1" applyAlignment="1">
      <alignment horizontal="center"/>
    </xf>
    <xf numFmtId="0" fontId="14" fillId="0" borderId="4" xfId="0" applyFont="1" applyBorder="1" applyAlignment="1">
      <alignment horizontal="center"/>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17" fillId="0" borderId="3" xfId="0" applyFont="1" applyBorder="1" applyAlignment="1">
      <alignment horizontal="center" vertical="center"/>
    </xf>
    <xf numFmtId="0" fontId="17" fillId="0" borderId="4" xfId="0" applyFont="1" applyBorder="1" applyAlignment="1">
      <alignment horizontal="center" vertical="center"/>
    </xf>
    <xf numFmtId="0" fontId="17" fillId="0" borderId="5" xfId="0" applyFont="1" applyBorder="1" applyAlignment="1">
      <alignment horizontal="center" vertical="center"/>
    </xf>
    <xf numFmtId="0" fontId="13" fillId="0" borderId="6" xfId="5" applyFont="1" applyFill="1" applyBorder="1" applyAlignment="1">
      <alignment horizontal="left" vertical="top" wrapText="1"/>
    </xf>
    <xf numFmtId="0" fontId="13" fillId="0" borderId="1" xfId="5" applyFont="1" applyFill="1" applyBorder="1" applyAlignment="1">
      <alignment horizontal="left" vertical="top" wrapText="1"/>
    </xf>
    <xf numFmtId="0" fontId="13" fillId="0" borderId="1" xfId="5" applyFont="1" applyFill="1" applyBorder="1" applyAlignment="1">
      <alignment horizontal="center" vertical="top" wrapText="1"/>
    </xf>
    <xf numFmtId="0" fontId="13" fillId="0" borderId="7" xfId="5" applyFont="1" applyFill="1" applyBorder="1" applyAlignment="1">
      <alignment horizontal="center" vertical="top" wrapText="1"/>
    </xf>
    <xf numFmtId="0" fontId="15" fillId="0" borderId="6" xfId="0" applyFont="1" applyFill="1" applyBorder="1" applyAlignment="1">
      <alignment vertical="center"/>
    </xf>
    <xf numFmtId="0" fontId="15" fillId="0" borderId="1" xfId="0" applyFont="1" applyFill="1" applyBorder="1" applyAlignment="1">
      <alignment vertical="center"/>
    </xf>
    <xf numFmtId="14" fontId="13" fillId="0" borderId="1" xfId="5" applyNumberFormat="1" applyFont="1" applyFill="1" applyBorder="1" applyAlignment="1">
      <alignment horizontal="center" vertical="top" wrapText="1"/>
    </xf>
    <xf numFmtId="0" fontId="13" fillId="0" borderId="9" xfId="5" applyFont="1" applyFill="1" applyBorder="1" applyAlignment="1">
      <alignment horizontal="left" vertical="top" wrapText="1"/>
    </xf>
    <xf numFmtId="0" fontId="13" fillId="0" borderId="18" xfId="5" applyFont="1" applyFill="1" applyBorder="1" applyAlignment="1">
      <alignment horizontal="left" vertical="top" wrapText="1"/>
    </xf>
    <xf numFmtId="4" fontId="13" fillId="0" borderId="18" xfId="5" applyNumberFormat="1" applyFont="1" applyFill="1" applyBorder="1" applyAlignment="1">
      <alignment horizontal="center" vertical="top" wrapText="1"/>
    </xf>
    <xf numFmtId="4" fontId="13" fillId="0" borderId="12" xfId="5" applyNumberFormat="1" applyFont="1" applyFill="1" applyBorder="1" applyAlignment="1">
      <alignment horizontal="center" vertical="top" wrapText="1"/>
    </xf>
    <xf numFmtId="14" fontId="12" fillId="0" borderId="0" xfId="0" applyNumberFormat="1" applyFont="1" applyAlignment="1">
      <alignment horizontal="center" wrapText="1"/>
    </xf>
    <xf numFmtId="14" fontId="19" fillId="0" borderId="0" xfId="0" applyNumberFormat="1" applyFont="1" applyFill="1" applyBorder="1" applyAlignment="1">
      <alignment horizontal="center" vertical="center" wrapText="1"/>
    </xf>
    <xf numFmtId="166" fontId="22" fillId="0" borderId="1" xfId="3" applyNumberFormat="1" applyFont="1" applyBorder="1" applyAlignment="1">
      <alignment horizontal="left"/>
    </xf>
    <xf numFmtId="0" fontId="16" fillId="0" borderId="1" xfId="4" applyBorder="1"/>
    <xf numFmtId="0" fontId="16" fillId="0" borderId="7" xfId="4" applyBorder="1"/>
  </cellXfs>
  <cellStyles count="7">
    <cellStyle name="Normal" xfId="1"/>
    <cellStyle name="Гиперссылка" xfId="4" builtinId="8"/>
    <cellStyle name="Звичайний 2" xfId="6"/>
    <cellStyle name="Обычный" xfId="0" builtinId="0"/>
    <cellStyle name="Обычный 2" xfId="5"/>
    <cellStyle name="Процентный" xfId="2"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916885</xdr:colOff>
      <xdr:row>0</xdr:row>
      <xdr:rowOff>45555</xdr:rowOff>
    </xdr:from>
    <xdr:to>
      <xdr:col>3</xdr:col>
      <xdr:colOff>1428750</xdr:colOff>
      <xdr:row>0</xdr:row>
      <xdr:rowOff>474180</xdr:rowOff>
    </xdr:to>
    <xdr:pic>
      <xdr:nvPicPr>
        <xdr:cNvPr id="2" name="Рисунок 1" descr="cid:image001.png@01D76E67.B03BE0C0"/>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02407" y="45555"/>
          <a:ext cx="1447800" cy="428625"/>
        </a:xfrm>
        <a:prstGeom prst="rect">
          <a:avLst/>
        </a:prstGeom>
        <a:noFill/>
        <a:ln>
          <a:noFill/>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lot/173002" TargetMode="External"/><Relationship Id="rId13" Type="http://schemas.openxmlformats.org/officeDocument/2006/relationships/hyperlink" Target="https://www.fg.gov.ua/passport/61811" TargetMode="External"/><Relationship Id="rId3" Type="http://schemas.openxmlformats.org/officeDocument/2006/relationships/hyperlink" Target="https://www.fg.gov.ua/lot/17272" TargetMode="External"/><Relationship Id="rId7" Type="http://schemas.openxmlformats.org/officeDocument/2006/relationships/hyperlink" Target="https://www.fg.gov.ua/lot/173002" TargetMode="External"/><Relationship Id="rId12" Type="http://schemas.openxmlformats.org/officeDocument/2006/relationships/hyperlink" Target="https://www.fg.gov.ua/passport/61749" TargetMode="External"/><Relationship Id="rId2" Type="http://schemas.openxmlformats.org/officeDocument/2006/relationships/hyperlink" Target="https://www.fg.gov.ua/lot/17272" TargetMode="External"/><Relationship Id="rId1" Type="http://schemas.openxmlformats.org/officeDocument/2006/relationships/hyperlink" Target="https://www.fg.gov.ua/passport/60982" TargetMode="External"/><Relationship Id="rId6" Type="http://schemas.openxmlformats.org/officeDocument/2006/relationships/hyperlink" Target="https://www.fg.gov.ua/passport/61157" TargetMode="External"/><Relationship Id="rId11" Type="http://schemas.openxmlformats.org/officeDocument/2006/relationships/hyperlink" Target="https://www.fg.gov.ua/passport/61603" TargetMode="External"/><Relationship Id="rId5" Type="http://schemas.openxmlformats.org/officeDocument/2006/relationships/hyperlink" Target="https://www.fg.gov.ua/passport/61121" TargetMode="External"/><Relationship Id="rId15" Type="http://schemas.openxmlformats.org/officeDocument/2006/relationships/printerSettings" Target="../printerSettings/printerSettings2.bin"/><Relationship Id="rId10" Type="http://schemas.openxmlformats.org/officeDocument/2006/relationships/hyperlink" Target="https://www.fg.gov.ua/lot/173002" TargetMode="External"/><Relationship Id="rId4" Type="http://schemas.openxmlformats.org/officeDocument/2006/relationships/hyperlink" Target="https://www.fg.gov.ua/lot/17272" TargetMode="External"/><Relationship Id="rId9" Type="http://schemas.openxmlformats.org/officeDocument/2006/relationships/hyperlink" Target="https://www.fg.gov.ua/lot/173002" TargetMode="External"/><Relationship Id="rId14" Type="http://schemas.openxmlformats.org/officeDocument/2006/relationships/hyperlink" Target="https://www.fg.gov.ua/passport/61850"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0"/>
  <sheetViews>
    <sheetView tabSelected="1" zoomScaleNormal="100" workbookViewId="0">
      <selection activeCell="B6" sqref="B6:D6"/>
    </sheetView>
  </sheetViews>
  <sheetFormatPr defaultRowHeight="12.75" x14ac:dyDescent="0.2"/>
  <cols>
    <col min="1" max="1" width="44.42578125" style="1" customWidth="1"/>
    <col min="2" max="2" width="31.85546875" style="10" customWidth="1"/>
    <col min="3" max="3" width="14" style="10" customWidth="1"/>
    <col min="4" max="4" width="25.28515625" style="10" customWidth="1"/>
    <col min="5" max="16384" width="9.140625" style="1"/>
  </cols>
  <sheetData>
    <row r="1" spans="1:4" ht="44.25" customHeight="1" x14ac:dyDescent="0.2">
      <c r="A1" s="46" t="s">
        <v>51</v>
      </c>
      <c r="B1" s="47"/>
      <c r="C1" s="47"/>
      <c r="D1" s="17"/>
    </row>
    <row r="2" spans="1:4" ht="31.5" customHeight="1" thickBot="1" x14ac:dyDescent="0.25">
      <c r="A2" s="54" t="s">
        <v>37</v>
      </c>
      <c r="B2" s="55"/>
      <c r="C2" s="55"/>
      <c r="D2" s="56"/>
    </row>
    <row r="3" spans="1:4" x14ac:dyDescent="0.2">
      <c r="A3" s="2" t="s">
        <v>0</v>
      </c>
      <c r="B3" s="63" t="s">
        <v>52</v>
      </c>
      <c r="C3" s="64"/>
      <c r="D3" s="65"/>
    </row>
    <row r="4" spans="1:4" x14ac:dyDescent="0.2">
      <c r="A4" s="3" t="s">
        <v>1</v>
      </c>
      <c r="B4" s="51" t="s">
        <v>76</v>
      </c>
      <c r="C4" s="52"/>
      <c r="D4" s="53"/>
    </row>
    <row r="5" spans="1:4" x14ac:dyDescent="0.2">
      <c r="A5" s="4" t="s">
        <v>2</v>
      </c>
      <c r="B5" s="48" t="s">
        <v>53</v>
      </c>
      <c r="C5" s="49"/>
      <c r="D5" s="50"/>
    </row>
    <row r="6" spans="1:4" x14ac:dyDescent="0.2">
      <c r="A6" s="4" t="s">
        <v>35</v>
      </c>
      <c r="B6" s="60">
        <v>628650</v>
      </c>
      <c r="C6" s="61"/>
      <c r="D6" s="62"/>
    </row>
    <row r="7" spans="1:4" ht="62.25" customHeight="1" thickBot="1" x14ac:dyDescent="0.25">
      <c r="A7" s="5" t="s">
        <v>7</v>
      </c>
      <c r="B7" s="66" t="s">
        <v>65</v>
      </c>
      <c r="C7" s="67"/>
      <c r="D7" s="68"/>
    </row>
    <row r="8" spans="1:4" ht="13.5" thickBot="1" x14ac:dyDescent="0.25">
      <c r="A8" s="69" t="s">
        <v>23</v>
      </c>
      <c r="B8" s="70"/>
      <c r="C8" s="70"/>
      <c r="D8" s="71"/>
    </row>
    <row r="9" spans="1:4" ht="45.75" customHeight="1" x14ac:dyDescent="0.2">
      <c r="A9" s="6" t="s">
        <v>8</v>
      </c>
      <c r="B9" s="57" t="s">
        <v>62</v>
      </c>
      <c r="C9" s="58"/>
      <c r="D9" s="59"/>
    </row>
    <row r="10" spans="1:4" x14ac:dyDescent="0.2">
      <c r="A10" s="7" t="s">
        <v>9</v>
      </c>
      <c r="B10" s="51">
        <v>22877057</v>
      </c>
      <c r="C10" s="52"/>
      <c r="D10" s="53"/>
    </row>
    <row r="11" spans="1:4" x14ac:dyDescent="0.2">
      <c r="A11" s="7" t="s">
        <v>50</v>
      </c>
      <c r="B11" s="51" t="s">
        <v>64</v>
      </c>
      <c r="C11" s="52"/>
      <c r="D11" s="53"/>
    </row>
    <row r="12" spans="1:4" x14ac:dyDescent="0.2">
      <c r="A12" s="7" t="s">
        <v>24</v>
      </c>
      <c r="B12" s="51" t="s">
        <v>63</v>
      </c>
      <c r="C12" s="52"/>
      <c r="D12" s="53"/>
    </row>
    <row r="13" spans="1:4" x14ac:dyDescent="0.2">
      <c r="A13" s="7" t="s">
        <v>10</v>
      </c>
      <c r="B13" s="51">
        <v>10476</v>
      </c>
      <c r="C13" s="52"/>
      <c r="D13" s="53"/>
    </row>
    <row r="14" spans="1:4" x14ac:dyDescent="0.2">
      <c r="A14" s="7" t="s">
        <v>11</v>
      </c>
      <c r="B14" s="77">
        <v>100</v>
      </c>
      <c r="C14" s="78"/>
      <c r="D14" s="79"/>
    </row>
    <row r="15" spans="1:4" x14ac:dyDescent="0.2">
      <c r="A15" s="7" t="s">
        <v>12</v>
      </c>
      <c r="B15" s="77">
        <f>B14*B13</f>
        <v>1047600</v>
      </c>
      <c r="C15" s="78"/>
      <c r="D15" s="79"/>
    </row>
    <row r="16" spans="1:4" x14ac:dyDescent="0.2">
      <c r="A16" s="7" t="s">
        <v>13</v>
      </c>
      <c r="B16" s="77">
        <v>1047600</v>
      </c>
      <c r="C16" s="78"/>
      <c r="D16" s="79"/>
    </row>
    <row r="17" spans="1:11" x14ac:dyDescent="0.2">
      <c r="A17" s="7" t="s">
        <v>15</v>
      </c>
      <c r="B17" s="48" t="s">
        <v>54</v>
      </c>
      <c r="C17" s="49"/>
      <c r="D17" s="50"/>
    </row>
    <row r="18" spans="1:11" ht="25.5" x14ac:dyDescent="0.2">
      <c r="A18" s="7" t="s">
        <v>16</v>
      </c>
      <c r="B18" s="51" t="s">
        <v>55</v>
      </c>
      <c r="C18" s="52"/>
      <c r="D18" s="53"/>
    </row>
    <row r="19" spans="1:11" ht="25.5" x14ac:dyDescent="0.2">
      <c r="A19" s="7" t="s">
        <v>14</v>
      </c>
      <c r="B19" s="51" t="s">
        <v>56</v>
      </c>
      <c r="C19" s="52"/>
      <c r="D19" s="53"/>
    </row>
    <row r="20" spans="1:11" ht="25.5" x14ac:dyDescent="0.2">
      <c r="A20" s="11" t="s">
        <v>25</v>
      </c>
      <c r="B20" s="52" t="s">
        <v>56</v>
      </c>
      <c r="C20" s="80"/>
      <c r="D20" s="81"/>
    </row>
    <row r="21" spans="1:11" ht="174" customHeight="1" thickBot="1" x14ac:dyDescent="0.25">
      <c r="A21" s="8" t="s">
        <v>17</v>
      </c>
      <c r="B21" s="74" t="s">
        <v>75</v>
      </c>
      <c r="C21" s="75"/>
      <c r="D21" s="76"/>
    </row>
    <row r="22" spans="1:11" x14ac:dyDescent="0.2">
      <c r="A22" s="21"/>
      <c r="B22" s="9"/>
      <c r="C22" s="9"/>
      <c r="D22" s="9"/>
    </row>
    <row r="23" spans="1:11" ht="61.5" customHeight="1" x14ac:dyDescent="0.2">
      <c r="A23" s="73" t="s">
        <v>19</v>
      </c>
      <c r="B23" s="73"/>
      <c r="C23" s="73"/>
      <c r="D23" s="73"/>
      <c r="E23" s="12"/>
      <c r="F23" s="12"/>
      <c r="G23" s="12"/>
      <c r="H23" s="12"/>
      <c r="I23" s="12"/>
      <c r="J23" s="12"/>
    </row>
    <row r="24" spans="1:11" ht="77.25" customHeight="1" x14ac:dyDescent="0.2">
      <c r="A24" s="73" t="s">
        <v>18</v>
      </c>
      <c r="B24" s="73"/>
      <c r="C24" s="73"/>
      <c r="D24" s="73"/>
      <c r="E24" s="13"/>
      <c r="F24" s="13"/>
      <c r="G24" s="13"/>
      <c r="H24" s="13"/>
      <c r="I24" s="13"/>
      <c r="J24" s="13"/>
    </row>
    <row r="25" spans="1:11" ht="39" customHeight="1" x14ac:dyDescent="0.2">
      <c r="A25" s="72" t="s">
        <v>47</v>
      </c>
      <c r="B25" s="72"/>
      <c r="C25" s="72"/>
      <c r="D25" s="72"/>
      <c r="E25" s="13"/>
      <c r="F25" s="13"/>
      <c r="G25" s="13"/>
      <c r="H25" s="13"/>
      <c r="I25" s="13"/>
      <c r="J25" s="13"/>
    </row>
    <row r="26" spans="1:11" s="21" customFormat="1" ht="42.75" customHeight="1" x14ac:dyDescent="0.2">
      <c r="A26" s="45" t="s">
        <v>46</v>
      </c>
      <c r="B26" s="45"/>
      <c r="C26" s="45"/>
      <c r="D26" s="45"/>
      <c r="E26" s="23"/>
      <c r="F26" s="23"/>
      <c r="G26" s="23"/>
      <c r="H26" s="23"/>
      <c r="I26" s="23"/>
      <c r="J26" s="23"/>
      <c r="K26" s="23"/>
    </row>
    <row r="27" spans="1:11" ht="54.75" customHeight="1" x14ac:dyDescent="0.2">
      <c r="A27" s="45" t="s">
        <v>48</v>
      </c>
      <c r="B27" s="45"/>
      <c r="C27" s="45"/>
      <c r="D27" s="45"/>
    </row>
    <row r="28" spans="1:11" s="10" customFormat="1" ht="15.75" x14ac:dyDescent="0.2">
      <c r="A28" s="22"/>
      <c r="B28" s="22"/>
      <c r="C28" s="22"/>
      <c r="D28" s="22"/>
    </row>
    <row r="29" spans="1:11" ht="43.5" x14ac:dyDescent="0.25">
      <c r="A29" s="14" t="s">
        <v>57</v>
      </c>
      <c r="B29" s="16" t="s">
        <v>20</v>
      </c>
      <c r="C29" s="16"/>
      <c r="D29" s="33" t="s">
        <v>58</v>
      </c>
    </row>
    <row r="30" spans="1:11" x14ac:dyDescent="0.2">
      <c r="B30" s="15" t="s">
        <v>22</v>
      </c>
      <c r="C30" s="15"/>
      <c r="D30" s="15" t="s">
        <v>21</v>
      </c>
    </row>
  </sheetData>
  <mergeCells count="26">
    <mergeCell ref="A23:D23"/>
    <mergeCell ref="A24:D24"/>
    <mergeCell ref="B13:D13"/>
    <mergeCell ref="B18:D18"/>
    <mergeCell ref="B19:D19"/>
    <mergeCell ref="B21:D21"/>
    <mergeCell ref="B14:D14"/>
    <mergeCell ref="B15:D15"/>
    <mergeCell ref="B16:D16"/>
    <mergeCell ref="B20:D20"/>
    <mergeCell ref="A26:D26"/>
    <mergeCell ref="A27:D27"/>
    <mergeCell ref="A1:C1"/>
    <mergeCell ref="B17:D17"/>
    <mergeCell ref="B5:D5"/>
    <mergeCell ref="B4:D4"/>
    <mergeCell ref="A2:D2"/>
    <mergeCell ref="B9:D9"/>
    <mergeCell ref="B6:D6"/>
    <mergeCell ref="B3:D3"/>
    <mergeCell ref="B7:D7"/>
    <mergeCell ref="A8:D8"/>
    <mergeCell ref="B10:D10"/>
    <mergeCell ref="B11:D11"/>
    <mergeCell ref="B12:D12"/>
    <mergeCell ref="A25:D25"/>
  </mergeCells>
  <pageMargins left="0.23622047244094491" right="0.23622047244094491" top="0.74803149606299213" bottom="0.74803149606299213" header="0.31496062992125984" footer="0.31496062992125984"/>
  <pageSetup paperSize="9" scale="80" fitToHeight="0"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Аркуш1!$A$1:$A$7</xm:f>
          </x14:formula1>
          <xm:sqref>A2:D2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topLeftCell="A7" workbookViewId="0">
      <selection activeCell="A18" sqref="A18:XFD18"/>
    </sheetView>
  </sheetViews>
  <sheetFormatPr defaultRowHeight="15" x14ac:dyDescent="0.25"/>
  <cols>
    <col min="1" max="2" width="13.28515625" customWidth="1"/>
    <col min="3" max="3" width="20.7109375" customWidth="1"/>
    <col min="4" max="4" width="22.140625" customWidth="1"/>
    <col min="5" max="5" width="21" customWidth="1"/>
    <col min="6" max="6" width="23.140625" customWidth="1"/>
    <col min="7" max="7" width="37.5703125" customWidth="1"/>
    <col min="8" max="8" width="36" customWidth="1"/>
    <col min="9" max="9" width="33.42578125" customWidth="1"/>
  </cols>
  <sheetData>
    <row r="1" spans="1:9" ht="15.75" x14ac:dyDescent="0.25">
      <c r="A1" s="87" t="s">
        <v>30</v>
      </c>
      <c r="B1" s="88"/>
      <c r="C1" s="88"/>
      <c r="D1" s="88"/>
      <c r="E1" s="88"/>
      <c r="F1" s="88"/>
      <c r="G1" s="89"/>
    </row>
    <row r="2" spans="1:9" x14ac:dyDescent="0.25">
      <c r="A2" s="90" t="s">
        <v>31</v>
      </c>
      <c r="B2" s="91"/>
      <c r="C2" s="91"/>
      <c r="D2" s="92" t="s">
        <v>59</v>
      </c>
      <c r="E2" s="92"/>
      <c r="F2" s="92"/>
      <c r="G2" s="93"/>
    </row>
    <row r="3" spans="1:9" ht="15.75" x14ac:dyDescent="0.25">
      <c r="A3" s="94" t="s">
        <v>32</v>
      </c>
      <c r="B3" s="95"/>
      <c r="C3" s="95"/>
      <c r="D3" s="92" t="s">
        <v>60</v>
      </c>
      <c r="E3" s="92"/>
      <c r="F3" s="92"/>
      <c r="G3" s="93"/>
    </row>
    <row r="4" spans="1:9" x14ac:dyDescent="0.25">
      <c r="A4" s="90" t="s">
        <v>33</v>
      </c>
      <c r="B4" s="91"/>
      <c r="C4" s="91"/>
      <c r="D4" s="96">
        <v>44652</v>
      </c>
      <c r="E4" s="92"/>
      <c r="F4" s="92"/>
      <c r="G4" s="93"/>
    </row>
    <row r="5" spans="1:9" ht="15.75" thickBot="1" x14ac:dyDescent="0.3">
      <c r="A5" s="97" t="s">
        <v>34</v>
      </c>
      <c r="B5" s="98"/>
      <c r="C5" s="98"/>
      <c r="D5" s="99">
        <v>628650</v>
      </c>
      <c r="E5" s="99"/>
      <c r="F5" s="99"/>
      <c r="G5" s="100"/>
    </row>
    <row r="6" spans="1:9" s="20" customFormat="1" ht="15.75" thickBot="1" x14ac:dyDescent="0.3">
      <c r="A6" s="18"/>
      <c r="B6" s="18"/>
      <c r="C6" s="18"/>
      <c r="D6" s="19"/>
      <c r="E6" s="19"/>
      <c r="F6" s="19"/>
      <c r="G6" s="19"/>
    </row>
    <row r="7" spans="1:9" x14ac:dyDescent="0.25">
      <c r="A7" s="83" t="s">
        <v>3</v>
      </c>
      <c r="B7" s="84"/>
      <c r="C7" s="84"/>
      <c r="D7" s="84"/>
      <c r="E7" s="84"/>
      <c r="F7" s="84"/>
      <c r="G7" s="84"/>
      <c r="H7" s="85" t="s">
        <v>26</v>
      </c>
      <c r="I7" s="86"/>
    </row>
    <row r="8" spans="1:9" ht="42.75" x14ac:dyDescent="0.25">
      <c r="A8" s="30" t="s">
        <v>4</v>
      </c>
      <c r="B8" s="25" t="s">
        <v>29</v>
      </c>
      <c r="C8" s="25" t="s">
        <v>5</v>
      </c>
      <c r="D8" s="25" t="s">
        <v>43</v>
      </c>
      <c r="E8" s="25" t="s">
        <v>44</v>
      </c>
      <c r="F8" s="25" t="s">
        <v>6</v>
      </c>
      <c r="G8" s="25" t="s">
        <v>45</v>
      </c>
      <c r="H8" s="25" t="s">
        <v>27</v>
      </c>
      <c r="I8" s="31" t="s">
        <v>28</v>
      </c>
    </row>
    <row r="9" spans="1:9" ht="30" x14ac:dyDescent="0.25">
      <c r="A9" s="32">
        <v>1</v>
      </c>
      <c r="B9" s="26" t="s">
        <v>66</v>
      </c>
      <c r="C9" s="34">
        <v>45845</v>
      </c>
      <c r="D9" s="35" t="s">
        <v>67</v>
      </c>
      <c r="E9" s="36">
        <v>0.3</v>
      </c>
      <c r="F9" s="26" t="s">
        <v>54</v>
      </c>
      <c r="G9" s="37" t="s">
        <v>68</v>
      </c>
      <c r="H9" s="38" t="s">
        <v>69</v>
      </c>
      <c r="I9" s="39" t="s">
        <v>70</v>
      </c>
    </row>
    <row r="10" spans="1:9" x14ac:dyDescent="0.25">
      <c r="A10" s="32">
        <v>2</v>
      </c>
      <c r="B10" s="26" t="s">
        <v>66</v>
      </c>
      <c r="C10" s="34">
        <v>45852</v>
      </c>
      <c r="D10" s="40" t="s">
        <v>67</v>
      </c>
      <c r="E10" s="41">
        <v>0.5</v>
      </c>
      <c r="F10" s="26" t="s">
        <v>54</v>
      </c>
      <c r="G10" s="37" t="s">
        <v>68</v>
      </c>
      <c r="H10" s="39" t="s">
        <v>71</v>
      </c>
      <c r="I10" s="39" t="s">
        <v>70</v>
      </c>
    </row>
    <row r="11" spans="1:9" ht="60" x14ac:dyDescent="0.25">
      <c r="A11" s="32">
        <v>3</v>
      </c>
      <c r="B11" s="26" t="s">
        <v>66</v>
      </c>
      <c r="C11" s="34">
        <v>45859</v>
      </c>
      <c r="D11" s="40" t="s">
        <v>67</v>
      </c>
      <c r="E11" s="41">
        <v>0.8</v>
      </c>
      <c r="F11" s="42">
        <v>303804</v>
      </c>
      <c r="G11" s="37" t="s">
        <v>72</v>
      </c>
      <c r="H11" s="39" t="s">
        <v>73</v>
      </c>
      <c r="I11" s="39" t="s">
        <v>70</v>
      </c>
    </row>
    <row r="12" spans="1:9" x14ac:dyDescent="0.25">
      <c r="A12" s="32">
        <v>4</v>
      </c>
      <c r="B12" s="26" t="s">
        <v>77</v>
      </c>
      <c r="C12" s="34">
        <v>45936</v>
      </c>
      <c r="D12" s="103">
        <v>1047600</v>
      </c>
      <c r="E12" s="36">
        <v>0.3</v>
      </c>
      <c r="F12" s="26" t="s">
        <v>54</v>
      </c>
      <c r="G12" s="37" t="s">
        <v>68</v>
      </c>
      <c r="H12" s="104" t="s">
        <v>78</v>
      </c>
      <c r="I12" s="105" t="s">
        <v>79</v>
      </c>
    </row>
    <row r="13" spans="1:9" x14ac:dyDescent="0.25">
      <c r="A13" s="32">
        <v>5</v>
      </c>
      <c r="B13" s="26" t="s">
        <v>77</v>
      </c>
      <c r="C13" s="34">
        <v>45943</v>
      </c>
      <c r="D13" s="103">
        <v>1047600</v>
      </c>
      <c r="E13" s="41">
        <v>0.5</v>
      </c>
      <c r="F13" s="26" t="s">
        <v>54</v>
      </c>
      <c r="G13" s="37" t="s">
        <v>68</v>
      </c>
      <c r="H13" s="104" t="s">
        <v>80</v>
      </c>
      <c r="I13" s="105" t="s">
        <v>79</v>
      </c>
    </row>
    <row r="14" spans="1:9" x14ac:dyDescent="0.25">
      <c r="A14" s="32">
        <v>6</v>
      </c>
      <c r="B14" s="26" t="s">
        <v>77</v>
      </c>
      <c r="C14" s="34">
        <v>45950</v>
      </c>
      <c r="D14" s="103">
        <v>1047600</v>
      </c>
      <c r="E14" s="41">
        <v>0.8</v>
      </c>
      <c r="F14" s="26" t="s">
        <v>54</v>
      </c>
      <c r="G14" s="37" t="s">
        <v>68</v>
      </c>
      <c r="H14" s="104" t="s">
        <v>81</v>
      </c>
      <c r="I14" s="105" t="s">
        <v>79</v>
      </c>
    </row>
    <row r="15" spans="1:9" s="20" customFormat="1" x14ac:dyDescent="0.25">
      <c r="A15" s="32">
        <v>7</v>
      </c>
      <c r="B15" s="26" t="s">
        <v>77</v>
      </c>
      <c r="C15" s="34">
        <v>45957</v>
      </c>
      <c r="D15" s="103">
        <v>1047600</v>
      </c>
      <c r="E15" s="41">
        <v>0.9</v>
      </c>
      <c r="F15" s="26" t="s">
        <v>54</v>
      </c>
      <c r="G15" s="37" t="s">
        <v>68</v>
      </c>
      <c r="H15" s="104" t="s">
        <v>82</v>
      </c>
      <c r="I15" s="105" t="s">
        <v>79</v>
      </c>
    </row>
    <row r="16" spans="1:9" ht="15" customHeight="1" x14ac:dyDescent="0.25">
      <c r="A16" s="28"/>
      <c r="B16" s="28"/>
      <c r="C16" s="28"/>
      <c r="D16" s="28"/>
      <c r="E16" s="28"/>
      <c r="F16" s="28"/>
      <c r="G16" s="28"/>
      <c r="H16" s="29"/>
      <c r="I16" s="29"/>
    </row>
    <row r="17" spans="1:9" ht="75.75" customHeight="1" x14ac:dyDescent="0.25">
      <c r="A17" s="82" t="s">
        <v>19</v>
      </c>
      <c r="B17" s="82"/>
      <c r="C17" s="82"/>
      <c r="D17" s="82"/>
      <c r="E17" s="82"/>
      <c r="F17" s="82"/>
      <c r="G17" s="82"/>
      <c r="H17" s="82"/>
      <c r="I17" s="82"/>
    </row>
    <row r="18" spans="1:9" ht="48.75" customHeight="1" x14ac:dyDescent="0.25">
      <c r="A18" s="82" t="s">
        <v>47</v>
      </c>
      <c r="B18" s="82"/>
      <c r="C18" s="82"/>
      <c r="D18" s="82"/>
      <c r="E18" s="82"/>
      <c r="F18" s="82"/>
      <c r="G18" s="82"/>
      <c r="H18" s="82"/>
      <c r="I18" s="82"/>
    </row>
    <row r="19" spans="1:9" s="27" customFormat="1" ht="44.25" customHeight="1" x14ac:dyDescent="0.25">
      <c r="A19" s="82" t="s">
        <v>46</v>
      </c>
      <c r="B19" s="82"/>
      <c r="C19" s="82"/>
      <c r="D19" s="82"/>
      <c r="E19" s="82"/>
      <c r="F19" s="82"/>
      <c r="G19" s="82"/>
      <c r="H19" s="82"/>
      <c r="I19" s="82"/>
    </row>
    <row r="20" spans="1:9" s="27" customFormat="1" ht="36.75" customHeight="1" x14ac:dyDescent="0.25">
      <c r="A20" s="82" t="s">
        <v>49</v>
      </c>
      <c r="B20" s="82"/>
      <c r="C20" s="82"/>
      <c r="D20" s="82"/>
      <c r="E20" s="82"/>
      <c r="F20" s="82"/>
      <c r="G20" s="82"/>
      <c r="H20" s="82"/>
      <c r="I20" s="82"/>
    </row>
    <row r="21" spans="1:9" s="27" customFormat="1" ht="15.75" x14ac:dyDescent="0.25">
      <c r="A21" s="24"/>
      <c r="B21" s="24"/>
      <c r="C21" s="24"/>
      <c r="D21" s="24"/>
    </row>
    <row r="22" spans="1:9" s="27" customFormat="1" ht="16.5" customHeight="1" x14ac:dyDescent="0.25">
      <c r="A22" s="24"/>
      <c r="B22" s="24"/>
      <c r="C22" s="24"/>
      <c r="D22" s="24"/>
    </row>
    <row r="23" spans="1:9" ht="46.5" customHeight="1" x14ac:dyDescent="0.25">
      <c r="A23" s="44"/>
      <c r="B23" s="44"/>
      <c r="C23" s="44"/>
      <c r="D23" s="44"/>
      <c r="E23" s="27"/>
      <c r="F23" s="27"/>
      <c r="G23" s="27"/>
      <c r="H23" s="27"/>
      <c r="I23" s="27"/>
    </row>
    <row r="24" spans="1:9" x14ac:dyDescent="0.25">
      <c r="A24" s="101" t="s">
        <v>57</v>
      </c>
      <c r="B24" s="101"/>
      <c r="C24" s="101"/>
      <c r="D24" s="101"/>
      <c r="E24" s="16"/>
      <c r="F24" s="16" t="s">
        <v>61</v>
      </c>
      <c r="H24" s="43" t="s">
        <v>74</v>
      </c>
    </row>
    <row r="25" spans="1:9" x14ac:dyDescent="0.25">
      <c r="A25" s="1"/>
      <c r="B25" s="1"/>
      <c r="C25" s="15"/>
      <c r="D25" s="15"/>
      <c r="E25" s="15"/>
      <c r="F25" s="15" t="s">
        <v>22</v>
      </c>
      <c r="H25" s="15"/>
    </row>
    <row r="26" spans="1:9" ht="15.75" x14ac:dyDescent="0.25">
      <c r="A26" s="102"/>
      <c r="B26" s="102"/>
      <c r="C26" s="102"/>
      <c r="D26" s="102"/>
    </row>
    <row r="27" spans="1:9" ht="15.75" x14ac:dyDescent="0.25">
      <c r="A27" s="102"/>
      <c r="B27" s="102"/>
      <c r="C27" s="102"/>
      <c r="D27" s="102"/>
    </row>
  </sheetData>
  <mergeCells count="18">
    <mergeCell ref="A26:D26"/>
    <mergeCell ref="A27:D27"/>
    <mergeCell ref="A20:I20"/>
    <mergeCell ref="A24:D24"/>
    <mergeCell ref="A4:C4"/>
    <mergeCell ref="D4:G4"/>
    <mergeCell ref="A5:C5"/>
    <mergeCell ref="D5:G5"/>
    <mergeCell ref="A19:I19"/>
    <mergeCell ref="A1:G1"/>
    <mergeCell ref="A2:C2"/>
    <mergeCell ref="D2:G2"/>
    <mergeCell ref="A3:C3"/>
    <mergeCell ref="D3:G3"/>
    <mergeCell ref="A17:I17"/>
    <mergeCell ref="A18:I18"/>
    <mergeCell ref="A7:G7"/>
    <mergeCell ref="H7:I7"/>
  </mergeCells>
  <hyperlinks>
    <hyperlink ref="H9" r:id="rId1"/>
    <hyperlink ref="I9" r:id="rId2"/>
    <hyperlink ref="I10" r:id="rId3"/>
    <hyperlink ref="I11" r:id="rId4"/>
    <hyperlink ref="H10" r:id="rId5"/>
    <hyperlink ref="H11" r:id="rId6"/>
    <hyperlink ref="I12" r:id="rId7"/>
    <hyperlink ref="I13" r:id="rId8"/>
    <hyperlink ref="I14" r:id="rId9"/>
    <hyperlink ref="I15" r:id="rId10"/>
    <hyperlink ref="H12" r:id="rId11"/>
    <hyperlink ref="H13" r:id="rId12"/>
    <hyperlink ref="H14" r:id="rId13"/>
    <hyperlink ref="H15" r:id="rId14"/>
  </hyperlinks>
  <pageMargins left="0.7" right="0.7" top="0.75" bottom="0.75" header="0.3" footer="0.3"/>
  <pageSetup paperSize="9" scale="64" orientation="landscape" r:id="rId1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A10" sqref="A10"/>
    </sheetView>
  </sheetViews>
  <sheetFormatPr defaultRowHeight="15" customHeight="1" x14ac:dyDescent="0.25"/>
  <cols>
    <col min="1" max="1" width="68.140625" customWidth="1"/>
  </cols>
  <sheetData>
    <row r="1" spans="1:1" ht="15" customHeight="1" x14ac:dyDescent="0.25">
      <c r="A1" t="s">
        <v>36</v>
      </c>
    </row>
    <row r="2" spans="1:1" ht="15" customHeight="1" x14ac:dyDescent="0.25">
      <c r="A2" t="s">
        <v>37</v>
      </c>
    </row>
    <row r="3" spans="1:1" ht="15" customHeight="1" x14ac:dyDescent="0.25">
      <c r="A3" t="s">
        <v>38</v>
      </c>
    </row>
    <row r="4" spans="1:1" ht="15" customHeight="1" x14ac:dyDescent="0.25">
      <c r="A4" t="s">
        <v>41</v>
      </c>
    </row>
    <row r="5" spans="1:1" ht="15" customHeight="1" x14ac:dyDescent="0.25">
      <c r="A5" t="s">
        <v>42</v>
      </c>
    </row>
    <row r="6" spans="1:1" ht="15" customHeight="1" x14ac:dyDescent="0.25">
      <c r="A6" t="s">
        <v>39</v>
      </c>
    </row>
    <row r="7" spans="1:1" ht="15" customHeight="1" x14ac:dyDescent="0.25">
      <c r="A7"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 </vt:lpstr>
      <vt:lpstr>журнал торгів</vt:lpstr>
      <vt:lpstr>Аркуш1</vt:lpstr>
    </vt:vector>
  </TitlesOfParts>
  <Company>USN Team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Danylishyn</dc:creator>
  <cp:lastModifiedBy>Юля</cp:lastModifiedBy>
  <cp:lastPrinted>2025-05-27T15:41:25Z</cp:lastPrinted>
  <dcterms:created xsi:type="dcterms:W3CDTF">2016-08-08T10:54:49Z</dcterms:created>
  <dcterms:modified xsi:type="dcterms:W3CDTF">2025-11-04T10:54:25Z</dcterms:modified>
</cp:coreProperties>
</file>